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bookViews>
    <workbookView xWindow="-105" yWindow="-105" windowWidth="23250" windowHeight="12570"/>
  </bookViews>
  <sheets>
    <sheet name="PAAACS 2023" sheetId="2" r:id="rId1"/>
    <sheet name="PAOPS 2023" sheetId="1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28" i="2"/>
</calcChain>
</file>

<file path=xl/sharedStrings.xml><?xml version="1.0" encoding="utf-8"?>
<sst xmlns="http://schemas.openxmlformats.org/spreadsheetml/2006/main" count="62" uniqueCount="48">
  <si>
    <t>PAAACS 2023</t>
  </si>
  <si>
    <t>Programa Anual de Adquisiciones, Arrendamientos y Contratación de Servicios</t>
  </si>
  <si>
    <t>Concepto</t>
  </si>
  <si>
    <t>$ Importe</t>
  </si>
  <si>
    <t>% Licitación</t>
  </si>
  <si>
    <t>% Adjudicación Art. 73</t>
  </si>
  <si>
    <t>% Adjudicación Art. 74</t>
  </si>
  <si>
    <t>CLASIF</t>
  </si>
  <si>
    <t>Infraestructura hidráulica</t>
  </si>
  <si>
    <t>A</t>
  </si>
  <si>
    <t>Infraestructura de alcantarillado</t>
  </si>
  <si>
    <t>Infraestructura de saneamiento</t>
  </si>
  <si>
    <t>B</t>
  </si>
  <si>
    <t>Agua tratada</t>
  </si>
  <si>
    <t>Gestion de perdidas</t>
  </si>
  <si>
    <t>SUMA DE INVERSION OBRA PUBLICA:</t>
  </si>
  <si>
    <t>Autorización del H. Consejo de Administración JMAS JUAREZ: 25  de enero 2023</t>
  </si>
  <si>
    <t>Materiales de administración, emisión de documentos y articulos oficiales</t>
  </si>
  <si>
    <t>Alimentos y utensilios</t>
  </si>
  <si>
    <t>Materias primas y materiales de producción y comercialización</t>
  </si>
  <si>
    <t>Materiales y articulos de construcción y de reparación</t>
  </si>
  <si>
    <t>Productos químicos, farmaceuticos y de laboratorio</t>
  </si>
  <si>
    <t>Combustibles, lubricantes y aditivos</t>
  </si>
  <si>
    <t>Vestuarios, blancos, prendas de protección y artículos deportivos</t>
  </si>
  <si>
    <t>Herramientas, refacciones y accesorios menores</t>
  </si>
  <si>
    <t>Servicios de telecomunicaciones y satelites</t>
  </si>
  <si>
    <t>Servicio de acceso de internet, redes y procesamiento de información</t>
  </si>
  <si>
    <t>Servicios postales y telegráficos</t>
  </si>
  <si>
    <t>Servicios integrales y otros servicios</t>
  </si>
  <si>
    <t>Arrendamiento de mobiliario y equipo de administración, educacional y recreativo</t>
  </si>
  <si>
    <t>Arrendamiento de maquinaria, otros equipos y herramientas</t>
  </si>
  <si>
    <t>Servicios profesionales, científicos, técnicos y otros servicios</t>
  </si>
  <si>
    <t>Seguro de responsabilidad patrimonial y fianzas</t>
  </si>
  <si>
    <t>C</t>
  </si>
  <si>
    <t>Seguro de bienes patrimoniales</t>
  </si>
  <si>
    <t>Servicios de instalación, reparación, mantenimiento y conservación</t>
  </si>
  <si>
    <t>Servicios de comunicación social y publicidad</t>
  </si>
  <si>
    <t>Servicios oficiales</t>
  </si>
  <si>
    <t>Bienes muebles, inmuebles e intangibles</t>
  </si>
  <si>
    <t>SUMA DE INVERSION:</t>
  </si>
  <si>
    <t>PAOPS 2023</t>
  </si>
  <si>
    <t>Programa Anual de Obra Pública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</si>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</sst>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2" borderId="0" xfId="0" applyFill="1"/>
    <xf numFmtId="43" fontId="0" fillId="0" borderId="0" xfId="1" applyFont="1"/>
    <xf numFmtId="0" fontId="3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vertical="center" indent="1"/>
    </xf>
    <xf numFmtId="0" fontId="5" fillId="3" borderId="2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indent="1"/>
    </xf>
    <xf numFmtId="164" fontId="8" fillId="2" borderId="6" xfId="2" applyNumberFormat="1" applyFont="1" applyFill="1" applyBorder="1" applyAlignment="1">
      <alignment vertical="center"/>
    </xf>
    <xf numFmtId="164" fontId="0" fillId="0" borderId="0" xfId="0" applyNumberFormat="1"/>
    <xf numFmtId="0" fontId="7" fillId="0" borderId="11" xfId="0" applyFont="1" applyBorder="1" applyAlignment="1">
      <alignment horizontal="left" indent="1"/>
    </xf>
    <xf numFmtId="164" fontId="8" fillId="2" borderId="12" xfId="2" applyNumberFormat="1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64" fontId="9" fillId="5" borderId="14" xfId="2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8" fillId="2" borderId="0" xfId="0" applyFont="1" applyFill="1"/>
    <xf numFmtId="43" fontId="0" fillId="0" borderId="0" xfId="1" applyFont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0" fillId="2" borderId="19" xfId="0" applyFont="1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0" fontId="0" fillId="2" borderId="0" xfId="0" applyFill="1" applyAlignment="1">
      <alignment horizontal="right"/>
    </xf>
    <xf numFmtId="0" fontId="10" fillId="2" borderId="0" xfId="0" applyFont="1" applyFill="1" applyAlignment="1">
      <alignment horizontal="right"/>
    </xf>
    <xf numFmtId="0" fontId="7" fillId="0" borderId="20" xfId="0" applyFont="1" applyBorder="1" applyAlignment="1">
      <alignment horizontal="left" indent="1"/>
    </xf>
    <xf numFmtId="164" fontId="8" fillId="2" borderId="9" xfId="2" applyNumberFormat="1" applyFont="1" applyFill="1" applyBorder="1" applyAlignment="1">
      <alignment vertical="center"/>
    </xf>
    <xf numFmtId="164" fontId="8" fillId="2" borderId="12" xfId="2" applyNumberFormat="1" applyFont="1" applyFill="1" applyBorder="1" applyAlignment="1">
      <alignment horizontal="center" vertical="center"/>
    </xf>
    <xf numFmtId="9" fontId="8" fillId="2" borderId="13" xfId="2" applyNumberFormat="1" applyFont="1" applyFill="1" applyBorder="1" applyAlignment="1">
      <alignment horizontal="center" vertical="center"/>
    </xf>
    <xf numFmtId="9" fontId="8" fillId="2" borderId="10" xfId="2" applyNumberFormat="1" applyFont="1" applyFill="1" applyBorder="1" applyAlignment="1">
      <alignment horizontal="center" vertical="center"/>
    </xf>
    <xf numFmtId="0" fontId="0" fillId="0" borderId="12" xfId="0" applyBorder="1"/>
    <xf numFmtId="9" fontId="8" fillId="2" borderId="13" xfId="2" applyNumberFormat="1" applyFont="1" applyFill="1" applyBorder="1" applyAlignment="1">
      <alignment horizontal="center" vertical="center"/>
    </xf>
    <xf numFmtId="9" fontId="8" fillId="2" borderId="10" xfId="2" applyNumberFormat="1" applyFont="1" applyFill="1" applyBorder="1" applyAlignment="1">
      <alignment horizontal="center" vertical="center"/>
    </xf>
    <xf numFmtId="9" fontId="0" fillId="0" borderId="12" xfId="0" applyNumberFormat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9" fontId="8" fillId="2" borderId="7" xfId="2" applyNumberFormat="1" applyFont="1" applyFill="1" applyBorder="1" applyAlignment="1">
      <alignment horizontal="center" vertical="center"/>
    </xf>
    <xf numFmtId="164" fontId="8" fillId="2" borderId="8" xfId="2" applyNumberFormat="1" applyFont="1" applyFill="1" applyBorder="1" applyAlignment="1">
      <alignment horizontal="center" vertical="center"/>
    </xf>
    <xf numFmtId="164" fontId="8" fillId="2" borderId="10" xfId="2" applyNumberFormat="1" applyFont="1" applyFill="1" applyBorder="1" applyAlignment="1">
      <alignment horizontal="center" vertical="center"/>
    </xf>
    <xf numFmtId="9" fontId="0" fillId="0" borderId="9" xfId="0" applyNumberFormat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left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49" fontId="11" fillId="0" borderId="0" xfId="0" applyNumberFormat="1" applyFont="1" applyBorder="1" applyAlignment="1" applyProtection="1">
      <alignment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left"/>
      <protection locked="0"/>
    </xf>
    <xf numFmtId="0" fontId="12" fillId="0" borderId="0" xfId="0" applyFont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83585</xdr:colOff>
      <xdr:row>0</xdr:row>
      <xdr:rowOff>149678</xdr:rowOff>
    </xdr:from>
    <xdr:ext cx="2264617" cy="798934"/>
    <xdr:pic>
      <xdr:nvPicPr>
        <xdr:cNvPr id="2" name="Imagen 1">
          <a:extLst>
            <a:ext uri="{FF2B5EF4-FFF2-40B4-BE49-F238E27FC236}">
              <a16:creationId xmlns:a16="http://schemas.microsoft.com/office/drawing/2014/main" xmlns="" id="{78BA4BB3-166A-4C5C-91D8-B5B5A65E18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85" y="149678"/>
          <a:ext cx="2264617" cy="798934"/>
        </a:xfrm>
        <a:prstGeom prst="rect">
          <a:avLst/>
        </a:prstGeom>
      </xdr:spPr>
    </xdr:pic>
    <xdr:clientData/>
  </xdr:oneCellAnchor>
  <xdr:oneCellAnchor>
    <xdr:from>
      <xdr:col>2</xdr:col>
      <xdr:colOff>318654</xdr:colOff>
      <xdr:row>0</xdr:row>
      <xdr:rowOff>194274</xdr:rowOff>
    </xdr:from>
    <xdr:ext cx="824894" cy="758227"/>
    <xdr:pic>
      <xdr:nvPicPr>
        <xdr:cNvPr id="3" name="Imagen 2">
          <a:extLst>
            <a:ext uri="{FF2B5EF4-FFF2-40B4-BE49-F238E27FC236}">
              <a16:creationId xmlns:a16="http://schemas.microsoft.com/office/drawing/2014/main" xmlns="" id="{D16FCFAF-CB20-4C34-876B-8C982DBFB2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11205" y="194274"/>
          <a:ext cx="824894" cy="75822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83585</xdr:colOff>
      <xdr:row>0</xdr:row>
      <xdr:rowOff>149678</xdr:rowOff>
    </xdr:from>
    <xdr:ext cx="2264617" cy="798934"/>
    <xdr:pic>
      <xdr:nvPicPr>
        <xdr:cNvPr id="2" name="Imagen 1">
          <a:extLst>
            <a:ext uri="{FF2B5EF4-FFF2-40B4-BE49-F238E27FC236}">
              <a16:creationId xmlns:a16="http://schemas.microsoft.com/office/drawing/2014/main" xmlns="" id="{132415AC-BA7C-4CE1-8F60-24AECF5952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585" y="149678"/>
          <a:ext cx="2264617" cy="798934"/>
        </a:xfrm>
        <a:prstGeom prst="rect">
          <a:avLst/>
        </a:prstGeom>
      </xdr:spPr>
    </xdr:pic>
    <xdr:clientData/>
  </xdr:oneCellAnchor>
  <xdr:oneCellAnchor>
    <xdr:from>
      <xdr:col>1</xdr:col>
      <xdr:colOff>1310031</xdr:colOff>
      <xdr:row>0</xdr:row>
      <xdr:rowOff>145676</xdr:rowOff>
    </xdr:from>
    <xdr:ext cx="824894" cy="758227"/>
    <xdr:pic>
      <xdr:nvPicPr>
        <xdr:cNvPr id="3" name="Imagen 2">
          <a:extLst>
            <a:ext uri="{FF2B5EF4-FFF2-40B4-BE49-F238E27FC236}">
              <a16:creationId xmlns:a16="http://schemas.microsoft.com/office/drawing/2014/main" xmlns="" id="{11B1D08C-1B60-4FF4-8556-8F4807D0C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72531" y="145676"/>
          <a:ext cx="824894" cy="75822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topLeftCell="A19" zoomScale="98" zoomScaleNormal="98" workbookViewId="0">
      <selection activeCell="B40" sqref="B40"/>
    </sheetView>
  </sheetViews>
  <sheetFormatPr baseColWidth="10" defaultRowHeight="15" x14ac:dyDescent="0.25"/>
  <cols>
    <col min="1" max="1" width="71.42578125" customWidth="1"/>
    <col min="2" max="2" width="26" customWidth="1"/>
    <col min="3" max="3" width="12.7109375" customWidth="1"/>
    <col min="4" max="4" width="18.5703125" customWidth="1"/>
    <col min="5" max="5" width="21.5703125" customWidth="1"/>
    <col min="6" max="6" width="12.5703125" bestFit="1" customWidth="1"/>
    <col min="7" max="7" width="15.140625" style="2" hidden="1" customWidth="1"/>
    <col min="8" max="8" width="17.7109375" style="2" hidden="1" customWidth="1"/>
    <col min="9" max="9" width="17.7109375" style="2" customWidth="1"/>
  </cols>
  <sheetData>
    <row r="1" spans="1:10" ht="39.75" customHeight="1" x14ac:dyDescent="0.25">
      <c r="A1" s="1"/>
      <c r="B1" s="1"/>
      <c r="C1" s="1"/>
      <c r="D1" s="1"/>
      <c r="E1" s="1"/>
    </row>
    <row r="2" spans="1:10" s="2" customFormat="1" ht="23.25" x14ac:dyDescent="0.35">
      <c r="A2" s="36" t="s">
        <v>0</v>
      </c>
      <c r="B2" s="36"/>
      <c r="C2" s="36"/>
      <c r="D2" s="36"/>
      <c r="E2" s="36"/>
      <c r="F2"/>
      <c r="J2"/>
    </row>
    <row r="3" spans="1:10" s="2" customFormat="1" ht="23.25" x14ac:dyDescent="0.35">
      <c r="A3" s="3"/>
      <c r="B3" s="3"/>
      <c r="C3" s="3"/>
      <c r="D3" s="3"/>
      <c r="E3" s="3"/>
      <c r="F3"/>
      <c r="J3"/>
    </row>
    <row r="4" spans="1:10" s="2" customFormat="1" ht="19.5" x14ac:dyDescent="0.3">
      <c r="A4" s="37" t="s">
        <v>1</v>
      </c>
      <c r="B4" s="37"/>
      <c r="C4" s="37"/>
      <c r="D4" s="37"/>
      <c r="E4" s="37"/>
      <c r="F4"/>
      <c r="J4"/>
    </row>
    <row r="5" spans="1:10" s="2" customFormat="1" ht="15.75" thickBot="1" x14ac:dyDescent="0.3">
      <c r="A5" s="38"/>
      <c r="B5" s="38"/>
      <c r="C5" s="38"/>
      <c r="D5" s="38"/>
      <c r="E5" s="38"/>
      <c r="F5"/>
      <c r="J5"/>
    </row>
    <row r="6" spans="1:10" s="2" customFormat="1" ht="21" customHeight="1" thickBot="1" x14ac:dyDescent="0.3">
      <c r="A6" s="4" t="s">
        <v>2</v>
      </c>
      <c r="B6" s="5" t="s">
        <v>3</v>
      </c>
      <c r="C6" s="6" t="s">
        <v>4</v>
      </c>
      <c r="D6" s="7" t="s">
        <v>5</v>
      </c>
      <c r="E6" s="7" t="s">
        <v>6</v>
      </c>
      <c r="F6"/>
      <c r="H6" s="2" t="s">
        <v>7</v>
      </c>
      <c r="J6"/>
    </row>
    <row r="7" spans="1:10" s="2" customFormat="1" ht="20.100000000000001" customHeight="1" x14ac:dyDescent="0.25">
      <c r="A7" s="27" t="s">
        <v>17</v>
      </c>
      <c r="B7" s="28">
        <v>4277326</v>
      </c>
      <c r="C7" s="39">
        <v>0.95</v>
      </c>
      <c r="D7" s="40"/>
      <c r="E7" s="42">
        <v>0.05</v>
      </c>
      <c r="F7" s="10"/>
      <c r="H7" s="2" t="s">
        <v>9</v>
      </c>
      <c r="J7"/>
    </row>
    <row r="8" spans="1:10" s="2" customFormat="1" ht="20.100000000000001" customHeight="1" x14ac:dyDescent="0.25">
      <c r="A8" s="11" t="s">
        <v>18</v>
      </c>
      <c r="B8" s="12">
        <v>499400</v>
      </c>
      <c r="C8" s="33"/>
      <c r="D8" s="41"/>
      <c r="E8" s="35"/>
      <c r="F8"/>
      <c r="J8"/>
    </row>
    <row r="9" spans="1:10" s="2" customFormat="1" ht="20.100000000000001" customHeight="1" x14ac:dyDescent="0.25">
      <c r="A9" s="11" t="s">
        <v>19</v>
      </c>
      <c r="B9" s="12">
        <v>582000</v>
      </c>
      <c r="C9" s="33">
        <v>0.9</v>
      </c>
      <c r="D9" s="34"/>
      <c r="E9" s="35">
        <v>0.1</v>
      </c>
      <c r="F9" s="10"/>
      <c r="H9" s="2" t="s">
        <v>12</v>
      </c>
      <c r="J9"/>
    </row>
    <row r="10" spans="1:10" s="2" customFormat="1" ht="20.100000000000001" customHeight="1" x14ac:dyDescent="0.25">
      <c r="A10" s="11" t="s">
        <v>20</v>
      </c>
      <c r="B10" s="12">
        <v>32818358</v>
      </c>
      <c r="C10" s="33"/>
      <c r="D10" s="34"/>
      <c r="E10" s="35"/>
      <c r="F10"/>
      <c r="J10"/>
    </row>
    <row r="11" spans="1:10" s="2" customFormat="1" ht="20.100000000000001" customHeight="1" x14ac:dyDescent="0.25">
      <c r="A11" s="11" t="s">
        <v>21</v>
      </c>
      <c r="B11" s="12">
        <v>82136650</v>
      </c>
      <c r="C11" s="33"/>
      <c r="D11" s="34"/>
      <c r="E11" s="35"/>
      <c r="F11"/>
      <c r="J11"/>
    </row>
    <row r="12" spans="1:10" s="2" customFormat="1" ht="20.100000000000001" customHeight="1" x14ac:dyDescent="0.25">
      <c r="A12" s="11" t="s">
        <v>22</v>
      </c>
      <c r="B12" s="12">
        <v>73927200</v>
      </c>
      <c r="C12" s="33"/>
      <c r="D12" s="34"/>
      <c r="E12" s="35"/>
      <c r="F12"/>
      <c r="J12"/>
    </row>
    <row r="13" spans="1:10" s="2" customFormat="1" ht="20.100000000000001" customHeight="1" x14ac:dyDescent="0.25">
      <c r="A13" s="11" t="s">
        <v>23</v>
      </c>
      <c r="B13" s="12">
        <v>15503200</v>
      </c>
      <c r="C13" s="33"/>
      <c r="D13" s="34"/>
      <c r="E13" s="35"/>
      <c r="F13"/>
      <c r="J13"/>
    </row>
    <row r="14" spans="1:10" s="2" customFormat="1" ht="20.100000000000001" customHeight="1" x14ac:dyDescent="0.25">
      <c r="A14" s="11" t="s">
        <v>24</v>
      </c>
      <c r="B14" s="29">
        <v>23790700</v>
      </c>
      <c r="C14" s="30"/>
      <c r="D14" s="31"/>
      <c r="E14" s="32"/>
      <c r="F14"/>
      <c r="J14"/>
    </row>
    <row r="15" spans="1:10" s="2" customFormat="1" ht="20.100000000000001" customHeight="1" x14ac:dyDescent="0.25">
      <c r="A15" s="11" t="s">
        <v>25</v>
      </c>
      <c r="B15" s="29">
        <v>100000</v>
      </c>
      <c r="C15" s="30"/>
      <c r="D15" s="31"/>
      <c r="E15" s="32"/>
      <c r="F15"/>
      <c r="J15"/>
    </row>
    <row r="16" spans="1:10" s="2" customFormat="1" ht="20.100000000000001" customHeight="1" x14ac:dyDescent="0.25">
      <c r="A16" s="11" t="s">
        <v>26</v>
      </c>
      <c r="B16" s="29">
        <v>672000</v>
      </c>
      <c r="C16" s="30"/>
      <c r="D16" s="31"/>
      <c r="E16" s="32"/>
      <c r="F16"/>
      <c r="J16"/>
    </row>
    <row r="17" spans="1:10" s="2" customFormat="1" ht="20.100000000000001" customHeight="1" x14ac:dyDescent="0.25">
      <c r="A17" s="11" t="s">
        <v>27</v>
      </c>
      <c r="B17" s="29">
        <v>252600</v>
      </c>
      <c r="C17" s="30"/>
      <c r="D17" s="31"/>
      <c r="E17" s="32"/>
      <c r="F17"/>
      <c r="J17"/>
    </row>
    <row r="18" spans="1:10" s="2" customFormat="1" ht="20.100000000000001" customHeight="1" x14ac:dyDescent="0.25">
      <c r="A18" s="11" t="s">
        <v>28</v>
      </c>
      <c r="B18" s="29">
        <v>66000</v>
      </c>
      <c r="C18" s="30"/>
      <c r="D18" s="31"/>
      <c r="E18" s="32"/>
      <c r="F18"/>
      <c r="J18"/>
    </row>
    <row r="19" spans="1:10" s="2" customFormat="1" ht="20.100000000000001" customHeight="1" x14ac:dyDescent="0.25">
      <c r="A19" s="11" t="s">
        <v>29</v>
      </c>
      <c r="B19" s="29">
        <v>4036300</v>
      </c>
      <c r="C19" s="30"/>
      <c r="D19" s="31"/>
      <c r="E19" s="32"/>
      <c r="F19"/>
      <c r="J19"/>
    </row>
    <row r="20" spans="1:10" s="2" customFormat="1" ht="20.100000000000001" customHeight="1" x14ac:dyDescent="0.25">
      <c r="A20" s="11" t="s">
        <v>30</v>
      </c>
      <c r="B20" s="29">
        <v>504700</v>
      </c>
      <c r="C20" s="30"/>
      <c r="D20" s="31"/>
      <c r="E20" s="32"/>
      <c r="F20"/>
      <c r="J20"/>
    </row>
    <row r="21" spans="1:10" s="2" customFormat="1" ht="20.100000000000001" customHeight="1" x14ac:dyDescent="0.25">
      <c r="A21" s="11" t="s">
        <v>31</v>
      </c>
      <c r="B21" s="29">
        <v>164334000</v>
      </c>
      <c r="C21" s="30"/>
      <c r="D21" s="31"/>
      <c r="E21" s="32"/>
      <c r="F21"/>
      <c r="J21"/>
    </row>
    <row r="22" spans="1:10" s="2" customFormat="1" ht="20.100000000000001" customHeight="1" x14ac:dyDescent="0.25">
      <c r="A22" s="11" t="s">
        <v>32</v>
      </c>
      <c r="B22" s="29">
        <v>800600</v>
      </c>
      <c r="C22" s="33">
        <v>0.9</v>
      </c>
      <c r="D22" s="34"/>
      <c r="E22" s="35">
        <v>0.1</v>
      </c>
      <c r="F22" s="10"/>
      <c r="H22" s="2" t="s">
        <v>33</v>
      </c>
      <c r="J22"/>
    </row>
    <row r="23" spans="1:10" s="2" customFormat="1" ht="20.100000000000001" customHeight="1" x14ac:dyDescent="0.25">
      <c r="A23" s="11" t="s">
        <v>34</v>
      </c>
      <c r="B23" s="29">
        <v>3766200</v>
      </c>
      <c r="C23" s="33"/>
      <c r="D23" s="34"/>
      <c r="E23" s="35"/>
      <c r="F23"/>
      <c r="J23"/>
    </row>
    <row r="24" spans="1:10" s="2" customFormat="1" ht="20.100000000000001" customHeight="1" x14ac:dyDescent="0.25">
      <c r="A24" s="11" t="s">
        <v>35</v>
      </c>
      <c r="B24" s="29">
        <v>52823400</v>
      </c>
      <c r="C24" s="33"/>
      <c r="D24" s="34"/>
      <c r="E24" s="35"/>
      <c r="F24"/>
      <c r="J24"/>
    </row>
    <row r="25" spans="1:10" ht="20.100000000000001" customHeight="1" x14ac:dyDescent="0.25">
      <c r="A25" s="11" t="s">
        <v>36</v>
      </c>
      <c r="B25" s="29">
        <v>6340000</v>
      </c>
      <c r="C25" s="33"/>
      <c r="D25" s="34"/>
      <c r="E25" s="35"/>
    </row>
    <row r="26" spans="1:10" ht="20.100000000000001" customHeight="1" x14ac:dyDescent="0.25">
      <c r="A26" s="11" t="s">
        <v>37</v>
      </c>
      <c r="B26" s="29">
        <v>2451000</v>
      </c>
      <c r="C26" s="33"/>
      <c r="D26" s="34"/>
      <c r="E26" s="35"/>
    </row>
    <row r="27" spans="1:10" ht="20.100000000000001" customHeight="1" thickBot="1" x14ac:dyDescent="0.3">
      <c r="A27" s="11" t="s">
        <v>38</v>
      </c>
      <c r="B27" s="29">
        <v>199142140</v>
      </c>
      <c r="C27" s="33"/>
      <c r="D27" s="34"/>
      <c r="E27" s="35"/>
    </row>
    <row r="28" spans="1:10" ht="20.100000000000001" customHeight="1" thickBot="1" x14ac:dyDescent="0.35">
      <c r="A28" s="13" t="s">
        <v>39</v>
      </c>
      <c r="B28" s="14">
        <f>SUM(B7:B27)</f>
        <v>668823774</v>
      </c>
      <c r="C28" s="15"/>
      <c r="D28" s="15"/>
      <c r="E28" s="15"/>
    </row>
    <row r="29" spans="1:10" ht="20.100000000000001" customHeight="1" thickBot="1" x14ac:dyDescent="0.35">
      <c r="A29" s="16"/>
      <c r="B29" s="17"/>
      <c r="C29" s="17"/>
      <c r="D29" s="17"/>
      <c r="E29" s="17"/>
      <c r="G29" s="18"/>
      <c r="H29" s="18"/>
      <c r="I29" s="18"/>
    </row>
    <row r="30" spans="1:10" s="2" customFormat="1" ht="7.5" customHeight="1" x14ac:dyDescent="0.25">
      <c r="A30" s="19"/>
      <c r="B30" s="20"/>
      <c r="C30" s="21"/>
      <c r="D30" s="1"/>
      <c r="E30" s="1"/>
      <c r="F30"/>
      <c r="J30"/>
    </row>
    <row r="31" spans="1:10" s="2" customFormat="1" ht="12" customHeight="1" thickBot="1" x14ac:dyDescent="0.3">
      <c r="A31" s="22"/>
      <c r="B31" s="23" t="s">
        <v>16</v>
      </c>
      <c r="C31" s="24"/>
      <c r="D31" s="25"/>
      <c r="E31" s="26"/>
      <c r="F31"/>
      <c r="J31"/>
    </row>
    <row r="33" spans="1:5" x14ac:dyDescent="0.25">
      <c r="A33" s="43" t="s">
        <v>42</v>
      </c>
      <c r="B33" s="44"/>
      <c r="C33" s="45"/>
      <c r="D33" s="45"/>
      <c r="E33" s="45"/>
    </row>
    <row r="34" spans="1:5" x14ac:dyDescent="0.25">
      <c r="A34" s="46"/>
      <c r="B34" s="44"/>
      <c r="C34" s="45"/>
      <c r="D34" s="45"/>
      <c r="E34" s="45"/>
    </row>
    <row r="35" spans="1:5" x14ac:dyDescent="0.25">
      <c r="A35" s="47"/>
      <c r="B35" s="48"/>
      <c r="C35" s="45"/>
      <c r="D35" s="45"/>
      <c r="E35" s="45"/>
    </row>
    <row r="36" spans="1:5" x14ac:dyDescent="0.25">
      <c r="A36" s="49" t="s">
        <v>43</v>
      </c>
      <c r="B36" s="45"/>
      <c r="C36" s="50" t="s">
        <v>44</v>
      </c>
      <c r="D36" s="45"/>
      <c r="E36" s="45"/>
    </row>
    <row r="37" spans="1:5" x14ac:dyDescent="0.25">
      <c r="A37" s="51" t="s">
        <v>45</v>
      </c>
      <c r="B37" s="45"/>
      <c r="C37" s="51" t="s">
        <v>46</v>
      </c>
      <c r="D37" s="45"/>
      <c r="E37" s="45"/>
    </row>
    <row r="38" spans="1:5" x14ac:dyDescent="0.25">
      <c r="A38" s="51" t="s">
        <v>47</v>
      </c>
      <c r="B38" s="45"/>
      <c r="C38" s="51" t="s">
        <v>47</v>
      </c>
      <c r="D38" s="45"/>
      <c r="E38" s="45"/>
    </row>
  </sheetData>
  <mergeCells count="12">
    <mergeCell ref="A2:E2"/>
    <mergeCell ref="A4:E4"/>
    <mergeCell ref="A5:E5"/>
    <mergeCell ref="C7:C8"/>
    <mergeCell ref="D7:D8"/>
    <mergeCell ref="E7:E8"/>
    <mergeCell ref="C9:C13"/>
    <mergeCell ref="D9:D13"/>
    <mergeCell ref="E9:E13"/>
    <mergeCell ref="C22:C27"/>
    <mergeCell ref="D22:D27"/>
    <mergeCell ref="E22:E27"/>
  </mergeCells>
  <pageMargins left="0.7" right="0.7" top="0.75" bottom="0.75" header="0.3" footer="0.3"/>
  <pageSetup scale="7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opLeftCell="A7" zoomScale="98" zoomScaleNormal="98" workbookViewId="0">
      <selection activeCell="A21" sqref="A21"/>
    </sheetView>
  </sheetViews>
  <sheetFormatPr baseColWidth="10" defaultRowHeight="15" x14ac:dyDescent="0.25"/>
  <cols>
    <col min="1" max="1" width="71.42578125" customWidth="1"/>
    <col min="2" max="2" width="21.85546875" customWidth="1"/>
    <col min="3" max="3" width="12.7109375" customWidth="1"/>
    <col min="4" max="4" width="18.28515625" customWidth="1"/>
    <col min="5" max="5" width="22.140625" customWidth="1"/>
  </cols>
  <sheetData>
    <row r="1" spans="1:6" ht="39.75" customHeight="1" x14ac:dyDescent="0.25">
      <c r="A1" s="1"/>
      <c r="B1" s="1"/>
      <c r="C1" s="1"/>
      <c r="D1" s="1"/>
      <c r="E1" s="1"/>
    </row>
    <row r="2" spans="1:6" s="2" customFormat="1" ht="23.25" x14ac:dyDescent="0.35">
      <c r="A2" s="36" t="s">
        <v>40</v>
      </c>
      <c r="B2" s="36"/>
      <c r="C2" s="36"/>
      <c r="D2" s="36"/>
      <c r="E2" s="36"/>
      <c r="F2"/>
    </row>
    <row r="3" spans="1:6" s="2" customFormat="1" ht="23.25" x14ac:dyDescent="0.35">
      <c r="A3" s="3"/>
      <c r="B3" s="3"/>
      <c r="C3" s="3"/>
      <c r="D3" s="3"/>
      <c r="E3" s="3"/>
      <c r="F3"/>
    </row>
    <row r="4" spans="1:6" s="2" customFormat="1" ht="19.5" x14ac:dyDescent="0.3">
      <c r="A4" s="37" t="s">
        <v>41</v>
      </c>
      <c r="B4" s="37"/>
      <c r="C4" s="37"/>
      <c r="D4" s="37"/>
      <c r="E4" s="37"/>
      <c r="F4"/>
    </row>
    <row r="5" spans="1:6" s="2" customFormat="1" ht="15.75" thickBot="1" x14ac:dyDescent="0.3">
      <c r="A5" s="38"/>
      <c r="B5" s="38"/>
      <c r="C5" s="38"/>
      <c r="D5" s="38"/>
      <c r="E5" s="38"/>
      <c r="F5"/>
    </row>
    <row r="6" spans="1:6" s="2" customFormat="1" ht="21" customHeight="1" thickBot="1" x14ac:dyDescent="0.3">
      <c r="A6" s="4" t="s">
        <v>2</v>
      </c>
      <c r="B6" s="5" t="s">
        <v>3</v>
      </c>
      <c r="C6" s="6" t="s">
        <v>4</v>
      </c>
      <c r="D6" s="7" t="s">
        <v>5</v>
      </c>
      <c r="E6" s="7" t="s">
        <v>6</v>
      </c>
      <c r="F6"/>
    </row>
    <row r="7" spans="1:6" s="2" customFormat="1" ht="20.100000000000001" customHeight="1" x14ac:dyDescent="0.25">
      <c r="A7" s="8" t="s">
        <v>8</v>
      </c>
      <c r="B7" s="9">
        <v>93250000</v>
      </c>
      <c r="C7" s="39">
        <v>0.95</v>
      </c>
      <c r="D7" s="40"/>
      <c r="E7" s="42">
        <v>0.05</v>
      </c>
      <c r="F7"/>
    </row>
    <row r="8" spans="1:6" s="2" customFormat="1" ht="20.100000000000001" customHeight="1" x14ac:dyDescent="0.25">
      <c r="A8" s="11" t="s">
        <v>10</v>
      </c>
      <c r="B8" s="12">
        <v>78000000</v>
      </c>
      <c r="C8" s="33"/>
      <c r="D8" s="41"/>
      <c r="E8" s="35"/>
      <c r="F8"/>
    </row>
    <row r="9" spans="1:6" s="2" customFormat="1" ht="20.100000000000001" customHeight="1" x14ac:dyDescent="0.25">
      <c r="A9" s="11" t="s">
        <v>11</v>
      </c>
      <c r="B9" s="12">
        <v>28650000</v>
      </c>
      <c r="C9" s="33">
        <v>0.9</v>
      </c>
      <c r="D9" s="34"/>
      <c r="E9" s="35">
        <v>0.1</v>
      </c>
      <c r="F9"/>
    </row>
    <row r="10" spans="1:6" s="2" customFormat="1" ht="20.100000000000001" customHeight="1" x14ac:dyDescent="0.25">
      <c r="A10" s="11" t="s">
        <v>13</v>
      </c>
      <c r="B10" s="12">
        <v>244672920</v>
      </c>
      <c r="C10" s="33"/>
      <c r="D10" s="34"/>
      <c r="E10" s="35"/>
      <c r="F10"/>
    </row>
    <row r="11" spans="1:6" s="2" customFormat="1" ht="20.100000000000001" customHeight="1" thickBot="1" x14ac:dyDescent="0.3">
      <c r="A11" s="11" t="s">
        <v>14</v>
      </c>
      <c r="B11" s="12">
        <v>74000000</v>
      </c>
      <c r="C11" s="33"/>
      <c r="D11" s="34"/>
      <c r="E11" s="35"/>
      <c r="F11"/>
    </row>
    <row r="12" spans="1:6" ht="20.100000000000001" customHeight="1" thickBot="1" x14ac:dyDescent="0.35">
      <c r="A12" s="13" t="s">
        <v>15</v>
      </c>
      <c r="B12" s="14">
        <f>SUM(B7:B11)</f>
        <v>518572920</v>
      </c>
      <c r="C12" s="15"/>
      <c r="D12" s="15"/>
      <c r="E12" s="15"/>
    </row>
    <row r="14" spans="1:6" ht="19.5" thickBot="1" x14ac:dyDescent="0.35">
      <c r="A14" s="16"/>
      <c r="B14" s="17"/>
      <c r="C14" s="17"/>
      <c r="D14" s="17"/>
      <c r="E14" s="17"/>
    </row>
    <row r="15" spans="1:6" ht="9" customHeight="1" x14ac:dyDescent="0.25">
      <c r="A15" s="19"/>
      <c r="B15" s="20"/>
      <c r="C15" s="21"/>
      <c r="D15" s="1"/>
      <c r="E15" s="1"/>
    </row>
    <row r="16" spans="1:6" ht="15.75" thickBot="1" x14ac:dyDescent="0.3">
      <c r="A16" s="22"/>
      <c r="B16" s="23" t="s">
        <v>16</v>
      </c>
      <c r="C16" s="24"/>
      <c r="D16" s="25"/>
      <c r="E16" s="26"/>
    </row>
    <row r="18" spans="1:5" x14ac:dyDescent="0.25">
      <c r="A18" s="43" t="s">
        <v>42</v>
      </c>
      <c r="B18" s="44"/>
      <c r="C18" s="45"/>
      <c r="D18" s="45"/>
      <c r="E18" s="45"/>
    </row>
    <row r="19" spans="1:5" x14ac:dyDescent="0.25">
      <c r="A19" s="46"/>
      <c r="B19" s="44"/>
      <c r="C19" s="45"/>
      <c r="D19" s="45"/>
      <c r="E19" s="45"/>
    </row>
    <row r="20" spans="1:5" ht="30.75" customHeight="1" x14ac:dyDescent="0.25">
      <c r="A20" s="47"/>
      <c r="B20" s="48"/>
      <c r="C20" s="45"/>
      <c r="D20" s="45"/>
      <c r="E20" s="45"/>
    </row>
    <row r="21" spans="1:5" x14ac:dyDescent="0.25">
      <c r="A21" s="49" t="s">
        <v>43</v>
      </c>
      <c r="B21" s="45"/>
      <c r="C21" s="50" t="s">
        <v>44</v>
      </c>
      <c r="D21" s="45"/>
      <c r="E21" s="45"/>
    </row>
    <row r="22" spans="1:5" x14ac:dyDescent="0.25">
      <c r="A22" s="51" t="s">
        <v>45</v>
      </c>
      <c r="B22" s="45"/>
      <c r="C22" s="51" t="s">
        <v>46</v>
      </c>
      <c r="D22" s="45"/>
      <c r="E22" s="45"/>
    </row>
    <row r="23" spans="1:5" x14ac:dyDescent="0.25">
      <c r="A23" s="51" t="s">
        <v>47</v>
      </c>
      <c r="B23" s="45"/>
      <c r="C23" s="51" t="s">
        <v>47</v>
      </c>
      <c r="D23" s="45"/>
      <c r="E23" s="45"/>
    </row>
  </sheetData>
  <mergeCells count="9">
    <mergeCell ref="C9:C11"/>
    <mergeCell ref="D9:D11"/>
    <mergeCell ref="E9:E11"/>
    <mergeCell ref="A2:E2"/>
    <mergeCell ref="A4:E4"/>
    <mergeCell ref="A5:E5"/>
    <mergeCell ref="C7:C8"/>
    <mergeCell ref="D7:D8"/>
    <mergeCell ref="E7:E8"/>
  </mergeCells>
  <pageMargins left="0.7" right="0.7" top="0.75" bottom="0.7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PAAACS 2023</vt:lpstr>
      <vt:lpstr>PAOPS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Rodriguez</dc:creator>
  <cp:lastModifiedBy>Aida Rascon Dominguez</cp:lastModifiedBy>
  <cp:lastPrinted>2024-01-30T20:22:22Z</cp:lastPrinted>
  <dcterms:created xsi:type="dcterms:W3CDTF">2023-01-20T20:00:23Z</dcterms:created>
  <dcterms:modified xsi:type="dcterms:W3CDTF">2024-01-30T20:22:43Z</dcterms:modified>
</cp:coreProperties>
</file>